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с 01.09.2023" sheetId="1" r:id="rId1"/>
  </sheets>
  <definedNames>
    <definedName name="Excel_BuiltIn_Print_Area" localSheetId="0">'с 01.09.2023'!$A$2:$J$6</definedName>
    <definedName name="Print_Area_0" localSheetId="0">'с 01.09.2023'!$A$2:$J$25</definedName>
    <definedName name="_xlnm.Print_Titles" localSheetId="0">'с 01.09.2023'!$2:$3</definedName>
    <definedName name="_xlnm.Print_Area" localSheetId="0">'с 01.09.2023'!$A$1:$J$46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46" i="1" l="1"/>
  <c r="I45" i="1"/>
  <c r="I44" i="1"/>
  <c r="I43" i="1"/>
  <c r="I42" i="1"/>
  <c r="I41" i="1"/>
  <c r="I40" i="1"/>
  <c r="H39" i="1"/>
  <c r="H38" i="1"/>
  <c r="H37" i="1"/>
  <c r="G36" i="1"/>
  <c r="G35" i="1"/>
  <c r="G34" i="1"/>
  <c r="F33" i="1"/>
  <c r="F32" i="1"/>
  <c r="F31" i="1"/>
</calcChain>
</file>

<file path=xl/sharedStrings.xml><?xml version="1.0" encoding="utf-8"?>
<sst xmlns="http://schemas.openxmlformats.org/spreadsheetml/2006/main" count="97" uniqueCount="56">
  <si>
    <t>Приложение № 12
к Тарифному соглашению
в сфере обязательного медицинского страхования
на территории Ивановской области на 2023 год</t>
  </si>
  <si>
    <t>Тарифы на комплексное посещение по заболеванию при оказании медицинской помощи по профилю «Медицинская реабилитация» в амбулаторных условиях в рамках базовой ТПОМС, в том числе при оказании медицинской помощи на дому</t>
  </si>
  <si>
    <t>Уровень 1, 2, 3</t>
  </si>
  <si>
    <t>С 01.09.2023</t>
  </si>
  <si>
    <t>№ п/п</t>
  </si>
  <si>
    <t>Тариф на комплексное посещение, руб.</t>
  </si>
  <si>
    <t>Наименование должности специалиста</t>
  </si>
  <si>
    <t>Врач физической и реабилитационной медицины</t>
  </si>
  <si>
    <t>Врач-невролог (медицинская реабилитация)</t>
  </si>
  <si>
    <t>Врач-травматолог-ортопед (медицинская реабилитация)</t>
  </si>
  <si>
    <t>Врач-кардиолог (медицинская реабилитация)</t>
  </si>
  <si>
    <t>Врач-терапевт (медицинская реабилитация)</t>
  </si>
  <si>
    <t>Врач-педиатр (медицинская реабилитация)</t>
  </si>
  <si>
    <t xml:space="preserve"> при заболеваниях центральной нервной системы</t>
  </si>
  <si>
    <t>ШРМ 1</t>
  </si>
  <si>
    <t xml:space="preserve"> код услуги 
4201</t>
  </si>
  <si>
    <t>ШРМ 2</t>
  </si>
  <si>
    <t xml:space="preserve"> код услуги 
4202</t>
  </si>
  <si>
    <t>ШРМ 3</t>
  </si>
  <si>
    <t xml:space="preserve"> код услуги
4203 </t>
  </si>
  <si>
    <t>при заболеваниях опорно-двигательного аппарата и периферической нервной  системы</t>
  </si>
  <si>
    <t xml:space="preserve"> код услуги 
4204</t>
  </si>
  <si>
    <t xml:space="preserve"> код услуги 
4205</t>
  </si>
  <si>
    <t xml:space="preserve"> код услуги
4206 </t>
  </si>
  <si>
    <t>при кардиологических заболеванияхх</t>
  </si>
  <si>
    <t xml:space="preserve"> код услуги 
4207</t>
  </si>
  <si>
    <t xml:space="preserve"> код услуги 
4208</t>
  </si>
  <si>
    <t xml:space="preserve"> код услуги
4209 </t>
  </si>
  <si>
    <t>при других соматических заболеваниях</t>
  </si>
  <si>
    <t xml:space="preserve"> код услуги 
4210</t>
  </si>
  <si>
    <t xml:space="preserve"> код услуги 
4211</t>
  </si>
  <si>
    <t xml:space="preserve"> код услуги
4212 </t>
  </si>
  <si>
    <t>после перенесенной коронавирусной инфекции COVID-19</t>
  </si>
  <si>
    <t xml:space="preserve"> код услуги 
42013</t>
  </si>
  <si>
    <t xml:space="preserve"> код услуги 
4214</t>
  </si>
  <si>
    <t xml:space="preserve"> код услуги
4215</t>
  </si>
  <si>
    <t>при оказании помощи детям</t>
  </si>
  <si>
    <t xml:space="preserve"> код услуги 
4216</t>
  </si>
  <si>
    <t>Тариф на комплексное посещение при оказании медицинской помощи на дому, руб.</t>
  </si>
  <si>
    <t>Приложение №1
к Дополнительному соглашению
 №5 от 14.09.2023
к Тарифному соглашению 
в сфере обязательного медицинского страхования
на территории Ивановской области</t>
  </si>
  <si>
    <t xml:space="preserve"> код услуги 
4181</t>
  </si>
  <si>
    <t xml:space="preserve"> код услуги 
4182</t>
  </si>
  <si>
    <t xml:space="preserve"> код услуги
4183</t>
  </si>
  <si>
    <t xml:space="preserve"> код услуги 
4184</t>
  </si>
  <si>
    <t xml:space="preserve"> код услуги 
4185</t>
  </si>
  <si>
    <t xml:space="preserve"> код услуги
4186</t>
  </si>
  <si>
    <t xml:space="preserve"> код услуги 
4187</t>
  </si>
  <si>
    <t xml:space="preserve"> код услуги 
4188</t>
  </si>
  <si>
    <t xml:space="preserve"> код услуги
4189</t>
  </si>
  <si>
    <t xml:space="preserve"> код услуги 
4190</t>
  </si>
  <si>
    <t xml:space="preserve"> код услуги 
4191</t>
  </si>
  <si>
    <t xml:space="preserve"> код услуги
4192 </t>
  </si>
  <si>
    <t xml:space="preserve"> код услуги 
4193</t>
  </si>
  <si>
    <t xml:space="preserve"> код услуги 
4194</t>
  </si>
  <si>
    <t xml:space="preserve"> код услуги
4195</t>
  </si>
  <si>
    <t xml:space="preserve"> код услуги 
4196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</si>
</sst>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\-??_р_._-;_-@_-"/>
  </numFmts>
  <fonts count="18" x14ac:knownFonts="1">
    <font>
      <sz val="10"/>
      <name val="Arial Narrow"/>
      <charset val="204"/>
    </font>
    <font>
      <sz val="10"/>
      <name val="Arial Narrow"/>
      <family val="2"/>
      <charset val="204"/>
    </font>
    <font>
      <sz val="11"/>
      <color rgb="FF000000"/>
      <name val="Calibri"/>
      <family val="2"/>
      <charset val="204"/>
    </font>
    <font>
      <sz val="10"/>
      <name val="Times New Roman Cyr"/>
      <charset val="204"/>
    </font>
    <font>
      <sz val="12"/>
      <color rgb="FF000000"/>
      <name val="Times New Roman"/>
      <family val="1"/>
      <charset val="204"/>
    </font>
    <font>
      <b/>
      <sz val="14"/>
      <name val="Times New Roman Cyr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b/>
      <sz val="10"/>
      <name val="Times New Roman Cyr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Narrow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6">
    <xf numFmtId="0" fontId="0" fillId="0" borderId="0"/>
    <xf numFmtId="164" fontId="17" fillId="0" borderId="0" applyBorder="0" applyProtection="0"/>
    <xf numFmtId="0" fontId="1" fillId="0" borderId="0"/>
    <xf numFmtId="0" fontId="2" fillId="0" borderId="0"/>
    <xf numFmtId="0" fontId="3" fillId="0" borderId="0"/>
    <xf numFmtId="164" fontId="17" fillId="0" borderId="0" applyBorder="0" applyProtection="0"/>
  </cellStyleXfs>
  <cellXfs count="25">
    <xf numFmtId="0" fontId="0" fillId="0" borderId="0" xfId="0"/>
    <xf numFmtId="4" fontId="3" fillId="0" borderId="0" xfId="4" applyNumberFormat="1"/>
    <xf numFmtId="4" fontId="3" fillId="2" borderId="0" xfId="4" applyNumberFormat="1" applyFill="1"/>
    <xf numFmtId="4" fontId="6" fillId="0" borderId="0" xfId="4" applyNumberFormat="1" applyFont="1"/>
    <xf numFmtId="4" fontId="6" fillId="0" borderId="0" xfId="4" applyNumberFormat="1" applyFont="1" applyBorder="1"/>
    <xf numFmtId="4" fontId="5" fillId="2" borderId="2" xfId="4" applyNumberFormat="1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/>
    </xf>
    <xf numFmtId="4" fontId="6" fillId="2" borderId="2" xfId="4" applyNumberFormat="1" applyFont="1" applyFill="1" applyBorder="1" applyAlignment="1">
      <alignment horizontal="center" vertical="center"/>
    </xf>
    <xf numFmtId="3" fontId="13" fillId="2" borderId="2" xfId="4" applyNumberFormat="1" applyFont="1" applyFill="1" applyBorder="1" applyAlignment="1">
      <alignment horizontal="center" vertical="center" wrapText="1"/>
    </xf>
    <xf numFmtId="4" fontId="14" fillId="2" borderId="2" xfId="4" applyNumberFormat="1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vertical="center"/>
    </xf>
    <xf numFmtId="4" fontId="15" fillId="0" borderId="2" xfId="4" applyNumberFormat="1" applyFont="1" applyBorder="1" applyAlignment="1">
      <alignment horizontal="center" vertical="center"/>
    </xf>
    <xf numFmtId="164" fontId="16" fillId="0" borderId="2" xfId="1" applyFont="1" applyBorder="1" applyAlignment="1" applyProtection="1">
      <alignment horizontal="center" vertical="center"/>
    </xf>
    <xf numFmtId="3" fontId="13" fillId="0" borderId="2" xfId="4" applyNumberFormat="1" applyFont="1" applyFill="1" applyBorder="1" applyAlignment="1">
      <alignment horizontal="center" vertical="center" wrapText="1"/>
    </xf>
    <xf numFmtId="3" fontId="13" fillId="2" borderId="2" xfId="4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11" fillId="2" borderId="2" xfId="4" applyFont="1" applyFill="1" applyBorder="1" applyAlignment="1">
      <alignment horizontal="center" vertical="center"/>
    </xf>
    <xf numFmtId="4" fontId="12" fillId="2" borderId="2" xfId="4" applyNumberFormat="1" applyFont="1" applyFill="1" applyBorder="1" applyAlignment="1">
      <alignment horizontal="center" vertical="center" wrapText="1"/>
    </xf>
    <xf numFmtId="4" fontId="5" fillId="2" borderId="3" xfId="4" applyNumberFormat="1" applyFont="1" applyFill="1" applyBorder="1" applyAlignment="1">
      <alignment horizontal="center" vertical="center"/>
    </xf>
    <xf numFmtId="4" fontId="9" fillId="0" borderId="2" xfId="4" applyNumberFormat="1" applyFont="1" applyBorder="1" applyAlignment="1">
      <alignment horizontal="center" vertical="center" wrapText="1"/>
    </xf>
    <xf numFmtId="4" fontId="10" fillId="2" borderId="2" xfId="4" applyNumberFormat="1" applyFont="1" applyFill="1" applyBorder="1" applyAlignment="1">
      <alignment horizontal="center" vertical="center" wrapText="1"/>
    </xf>
    <xf numFmtId="4" fontId="10" fillId="2" borderId="2" xfId="4" applyNumberFormat="1" applyFont="1" applyFill="1" applyBorder="1" applyAlignment="1">
      <alignment horizontal="center" vertical="center"/>
    </xf>
    <xf numFmtId="4" fontId="5" fillId="0" borderId="0" xfId="4" applyNumberFormat="1" applyFont="1" applyBorder="1" applyAlignment="1">
      <alignment horizontal="center" vertical="center" wrapText="1"/>
    </xf>
    <xf numFmtId="4" fontId="7" fillId="0" borderId="0" xfId="4" applyNumberFormat="1" applyFont="1" applyBorder="1" applyAlignment="1">
      <alignment horizontal="center" vertical="center"/>
    </xf>
    <xf numFmtId="4" fontId="8" fillId="0" borderId="1" xfId="4" applyNumberFormat="1" applyFont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 3" xfId="3"/>
    <cellStyle name="Обычный_Поликлиника нормативы 18062002г" xfId="4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B46"/>
  <sheetViews>
    <sheetView tabSelected="1" view="pageBreakPreview" zoomScaleNormal="100" workbookViewId="0">
      <pane xSplit="2" ySplit="2" topLeftCell="D3" activePane="bottomRight" state="frozen"/>
      <selection pane="topRight" activeCell="C1" sqref="C1"/>
      <selection pane="bottomLeft" activeCell="A2" sqref="A2"/>
      <selection pane="bottomRight" activeCell="F48" sqref="F48"/>
    </sheetView>
  </sheetViews>
  <sheetFormatPr defaultColWidth="10.83203125" defaultRowHeight="12.75" x14ac:dyDescent="0.2"/>
  <cols>
    <col min="1" max="1" width="4.6640625" style="1" customWidth="1"/>
    <col min="2" max="2" width="38.33203125" style="2" customWidth="1"/>
    <col min="3" max="3" width="13.33203125" style="2" customWidth="1"/>
    <col min="4" max="4" width="16.5" style="2" customWidth="1"/>
    <col min="5" max="5" width="30" style="2" customWidth="1"/>
    <col min="6" max="6" width="22.83203125" style="2" customWidth="1"/>
    <col min="7" max="7" width="23.33203125" style="2" customWidth="1"/>
    <col min="8" max="10" width="23" style="2" customWidth="1"/>
    <col min="11" max="1016" width="10.83203125" style="1"/>
  </cols>
  <sheetData>
    <row r="1" spans="1:10" ht="107.25" customHeight="1" x14ac:dyDescent="0.2">
      <c r="A1" s="15" t="s">
        <v>39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76.5" customHeight="1" x14ac:dyDescent="0.2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s="3" customFormat="1" ht="60" customHeight="1" x14ac:dyDescent="0.2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s="3" customFormat="1" ht="21" customHeight="1" x14ac:dyDescent="0.2">
      <c r="A4" s="22" t="s">
        <v>2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s="4" customFormat="1" ht="23.25" customHeight="1" x14ac:dyDescent="0.2">
      <c r="A5" s="23" t="s">
        <v>3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s="4" customFormat="1" ht="11.25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</row>
    <row r="7" spans="1:10" ht="34.5" customHeight="1" x14ac:dyDescent="0.2">
      <c r="A7" s="19" t="s">
        <v>4</v>
      </c>
      <c r="B7" s="21" t="s">
        <v>5</v>
      </c>
      <c r="C7" s="21"/>
      <c r="D7" s="21"/>
      <c r="E7" s="18" t="s">
        <v>6</v>
      </c>
      <c r="F7" s="18"/>
      <c r="G7" s="18"/>
      <c r="H7" s="18"/>
      <c r="I7" s="18"/>
      <c r="J7" s="18"/>
    </row>
    <row r="8" spans="1:10" ht="94.5" customHeight="1" x14ac:dyDescent="0.2">
      <c r="A8" s="19"/>
      <c r="B8" s="21"/>
      <c r="C8" s="21"/>
      <c r="D8" s="21"/>
      <c r="E8" s="5" t="s">
        <v>7</v>
      </c>
      <c r="F8" s="5" t="s">
        <v>8</v>
      </c>
      <c r="G8" s="5" t="s">
        <v>9</v>
      </c>
      <c r="H8" s="5" t="s">
        <v>10</v>
      </c>
      <c r="I8" s="5" t="s">
        <v>11</v>
      </c>
      <c r="J8" s="5" t="s">
        <v>12</v>
      </c>
    </row>
    <row r="9" spans="1:10" ht="15" x14ac:dyDescent="0.2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</row>
    <row r="10" spans="1:10" ht="29.85" customHeight="1" x14ac:dyDescent="0.2">
      <c r="A10" s="16">
        <v>1</v>
      </c>
      <c r="B10" s="17" t="s">
        <v>13</v>
      </c>
      <c r="C10" s="7" t="s">
        <v>14</v>
      </c>
      <c r="D10" s="8" t="s">
        <v>15</v>
      </c>
      <c r="E10" s="9">
        <v>20072.5</v>
      </c>
      <c r="F10" s="9">
        <v>20072.5</v>
      </c>
      <c r="G10" s="9"/>
      <c r="H10" s="9"/>
      <c r="I10" s="9"/>
      <c r="J10" s="9"/>
    </row>
    <row r="11" spans="1:10" ht="29.85" customHeight="1" x14ac:dyDescent="0.2">
      <c r="A11" s="16"/>
      <c r="B11" s="17"/>
      <c r="C11" s="7" t="s">
        <v>16</v>
      </c>
      <c r="D11" s="8" t="s">
        <v>17</v>
      </c>
      <c r="E11" s="9">
        <v>21897.27</v>
      </c>
      <c r="F11" s="9">
        <v>21897.27</v>
      </c>
      <c r="G11" s="9"/>
      <c r="H11" s="9"/>
      <c r="I11" s="9"/>
      <c r="J11" s="9"/>
    </row>
    <row r="12" spans="1:10" ht="29.85" customHeight="1" x14ac:dyDescent="0.2">
      <c r="A12" s="16"/>
      <c r="B12" s="17"/>
      <c r="C12" s="7" t="s">
        <v>18</v>
      </c>
      <c r="D12" s="8" t="s">
        <v>19</v>
      </c>
      <c r="E12" s="9">
        <v>25546.799999999999</v>
      </c>
      <c r="F12" s="9">
        <v>25546.799999999999</v>
      </c>
      <c r="G12" s="9"/>
      <c r="H12" s="9"/>
      <c r="I12" s="9"/>
      <c r="J12" s="9"/>
    </row>
    <row r="13" spans="1:10" ht="29.85" customHeight="1" x14ac:dyDescent="0.2">
      <c r="A13" s="16">
        <v>2</v>
      </c>
      <c r="B13" s="17" t="s">
        <v>20</v>
      </c>
      <c r="C13" s="7" t="s">
        <v>14</v>
      </c>
      <c r="D13" s="8" t="s">
        <v>21</v>
      </c>
      <c r="E13" s="9">
        <v>15151.13</v>
      </c>
      <c r="F13" s="9"/>
      <c r="G13" s="9">
        <v>15151.13</v>
      </c>
      <c r="H13" s="9"/>
      <c r="I13" s="9"/>
      <c r="J13" s="9"/>
    </row>
    <row r="14" spans="1:10" ht="29.85" customHeight="1" x14ac:dyDescent="0.2">
      <c r="A14" s="16"/>
      <c r="B14" s="17"/>
      <c r="C14" s="7" t="s">
        <v>16</v>
      </c>
      <c r="D14" s="8" t="s">
        <v>22</v>
      </c>
      <c r="E14" s="9">
        <v>16810.02</v>
      </c>
      <c r="F14" s="9"/>
      <c r="G14" s="9">
        <v>16810.02</v>
      </c>
      <c r="H14" s="9"/>
      <c r="I14" s="9"/>
      <c r="J14" s="9"/>
    </row>
    <row r="15" spans="1:10" ht="29.85" customHeight="1" x14ac:dyDescent="0.2">
      <c r="A15" s="16"/>
      <c r="B15" s="17"/>
      <c r="C15" s="7" t="s">
        <v>18</v>
      </c>
      <c r="D15" s="8" t="s">
        <v>23</v>
      </c>
      <c r="E15" s="9">
        <v>20127.79</v>
      </c>
      <c r="F15" s="9"/>
      <c r="G15" s="9">
        <v>20127.79</v>
      </c>
      <c r="H15" s="9"/>
      <c r="I15" s="9"/>
      <c r="J15" s="9"/>
    </row>
    <row r="16" spans="1:10" ht="29.85" customHeight="1" x14ac:dyDescent="0.2">
      <c r="A16" s="16">
        <v>3</v>
      </c>
      <c r="B16" s="17" t="s">
        <v>24</v>
      </c>
      <c r="C16" s="7" t="s">
        <v>14</v>
      </c>
      <c r="D16" s="8" t="s">
        <v>25</v>
      </c>
      <c r="E16" s="9">
        <v>13824.03</v>
      </c>
      <c r="F16" s="9"/>
      <c r="G16" s="9"/>
      <c r="H16" s="9">
        <v>13824.03</v>
      </c>
      <c r="I16" s="9"/>
      <c r="J16" s="9"/>
    </row>
    <row r="17" spans="1:10" ht="29.85" customHeight="1" x14ac:dyDescent="0.2">
      <c r="A17" s="16"/>
      <c r="B17" s="17"/>
      <c r="C17" s="7" t="s">
        <v>16</v>
      </c>
      <c r="D17" s="8" t="s">
        <v>26</v>
      </c>
      <c r="E17" s="9">
        <v>15372.32</v>
      </c>
      <c r="F17" s="9"/>
      <c r="G17" s="9"/>
      <c r="H17" s="9">
        <v>15372.32</v>
      </c>
      <c r="I17" s="9"/>
      <c r="J17" s="9"/>
    </row>
    <row r="18" spans="1:10" ht="29.85" customHeight="1" x14ac:dyDescent="0.2">
      <c r="A18" s="16"/>
      <c r="B18" s="17"/>
      <c r="C18" s="7" t="s">
        <v>18</v>
      </c>
      <c r="D18" s="8" t="s">
        <v>27</v>
      </c>
      <c r="E18" s="9">
        <v>18468.900000000001</v>
      </c>
      <c r="F18" s="9"/>
      <c r="G18" s="9"/>
      <c r="H18" s="9">
        <v>18468.900000000001</v>
      </c>
      <c r="I18" s="9"/>
      <c r="J18" s="9"/>
    </row>
    <row r="19" spans="1:10" ht="29.85" customHeight="1" x14ac:dyDescent="0.2">
      <c r="A19" s="16">
        <v>4</v>
      </c>
      <c r="B19" s="17" t="s">
        <v>28</v>
      </c>
      <c r="C19" s="7" t="s">
        <v>14</v>
      </c>
      <c r="D19" s="8" t="s">
        <v>29</v>
      </c>
      <c r="E19" s="9">
        <v>8073.23</v>
      </c>
      <c r="F19" s="9"/>
      <c r="G19" s="9"/>
      <c r="H19" s="9"/>
      <c r="I19" s="9">
        <v>8073.23</v>
      </c>
      <c r="J19" s="9"/>
    </row>
    <row r="20" spans="1:10" ht="29.85" customHeight="1" x14ac:dyDescent="0.2">
      <c r="A20" s="16"/>
      <c r="B20" s="17"/>
      <c r="C20" s="7" t="s">
        <v>16</v>
      </c>
      <c r="D20" s="8" t="s">
        <v>30</v>
      </c>
      <c r="E20" s="9">
        <v>9400.34</v>
      </c>
      <c r="F20" s="9"/>
      <c r="G20" s="9"/>
      <c r="H20" s="9"/>
      <c r="I20" s="9">
        <v>9400.34</v>
      </c>
      <c r="J20" s="9"/>
    </row>
    <row r="21" spans="1:10" ht="29.85" customHeight="1" x14ac:dyDescent="0.2">
      <c r="A21" s="16"/>
      <c r="B21" s="17"/>
      <c r="C21" s="7" t="s">
        <v>18</v>
      </c>
      <c r="D21" s="8" t="s">
        <v>31</v>
      </c>
      <c r="E21" s="9">
        <v>12054.55</v>
      </c>
      <c r="F21" s="9"/>
      <c r="G21" s="9"/>
      <c r="H21" s="9"/>
      <c r="I21" s="9">
        <v>12054.55</v>
      </c>
      <c r="J21" s="9"/>
    </row>
    <row r="22" spans="1:10" ht="29.85" customHeight="1" x14ac:dyDescent="0.2">
      <c r="A22" s="16">
        <v>5</v>
      </c>
      <c r="B22" s="17" t="s">
        <v>32</v>
      </c>
      <c r="C22" s="7" t="s">
        <v>14</v>
      </c>
      <c r="D22" s="8" t="s">
        <v>33</v>
      </c>
      <c r="E22" s="9">
        <v>8847.3700000000008</v>
      </c>
      <c r="F22" s="9"/>
      <c r="G22" s="9"/>
      <c r="H22" s="9"/>
      <c r="I22" s="9">
        <v>8847.3700000000008</v>
      </c>
      <c r="J22" s="9"/>
    </row>
    <row r="23" spans="1:10" ht="29.85" customHeight="1" x14ac:dyDescent="0.2">
      <c r="A23" s="16"/>
      <c r="B23" s="17"/>
      <c r="C23" s="7" t="s">
        <v>16</v>
      </c>
      <c r="D23" s="8" t="s">
        <v>34</v>
      </c>
      <c r="E23" s="9">
        <v>11059.22</v>
      </c>
      <c r="F23" s="9"/>
      <c r="G23" s="9"/>
      <c r="H23" s="9"/>
      <c r="I23" s="9">
        <v>11059.22</v>
      </c>
      <c r="J23" s="9"/>
    </row>
    <row r="24" spans="1:10" ht="29.85" customHeight="1" x14ac:dyDescent="0.2">
      <c r="A24" s="16"/>
      <c r="B24" s="17"/>
      <c r="C24" s="7" t="s">
        <v>18</v>
      </c>
      <c r="D24" s="8" t="s">
        <v>35</v>
      </c>
      <c r="E24" s="9">
        <v>15482.91</v>
      </c>
      <c r="F24" s="9"/>
      <c r="G24" s="9"/>
      <c r="H24" s="9"/>
      <c r="I24" s="9">
        <v>15482.91</v>
      </c>
      <c r="J24" s="9"/>
    </row>
    <row r="25" spans="1:10" ht="29.85" customHeight="1" x14ac:dyDescent="0.2">
      <c r="A25" s="10">
        <v>6</v>
      </c>
      <c r="B25" s="14" t="s">
        <v>36</v>
      </c>
      <c r="C25" s="14"/>
      <c r="D25" s="8" t="s">
        <v>37</v>
      </c>
      <c r="E25" s="11">
        <v>19906</v>
      </c>
      <c r="F25" s="11"/>
      <c r="G25" s="11"/>
      <c r="H25" s="12"/>
      <c r="I25" s="11"/>
      <c r="J25" s="11">
        <v>19906</v>
      </c>
    </row>
    <row r="28" spans="1:10" ht="34.5" customHeight="1" x14ac:dyDescent="0.2">
      <c r="A28" s="19" t="s">
        <v>4</v>
      </c>
      <c r="B28" s="20" t="s">
        <v>38</v>
      </c>
      <c r="C28" s="20"/>
      <c r="D28" s="20"/>
      <c r="E28" s="18" t="s">
        <v>6</v>
      </c>
      <c r="F28" s="18"/>
      <c r="G28" s="18"/>
      <c r="H28" s="18"/>
      <c r="I28" s="18"/>
      <c r="J28" s="18"/>
    </row>
    <row r="29" spans="1:10" ht="94.5" customHeight="1" x14ac:dyDescent="0.2">
      <c r="A29" s="19"/>
      <c r="B29" s="20"/>
      <c r="C29" s="20"/>
      <c r="D29" s="20"/>
      <c r="E29" s="5" t="s">
        <v>7</v>
      </c>
      <c r="F29" s="5" t="s">
        <v>8</v>
      </c>
      <c r="G29" s="5" t="s">
        <v>9</v>
      </c>
      <c r="H29" s="5" t="s">
        <v>10</v>
      </c>
      <c r="I29" s="5" t="s">
        <v>11</v>
      </c>
      <c r="J29" s="5" t="s">
        <v>12</v>
      </c>
    </row>
    <row r="30" spans="1:10" ht="15" x14ac:dyDescent="0.2">
      <c r="A30" s="6">
        <v>1</v>
      </c>
      <c r="B30" s="6">
        <v>2</v>
      </c>
      <c r="C30" s="6">
        <v>3</v>
      </c>
      <c r="D30" s="6">
        <v>4</v>
      </c>
      <c r="E30" s="6">
        <v>5</v>
      </c>
      <c r="F30" s="6">
        <v>6</v>
      </c>
      <c r="G30" s="6">
        <v>7</v>
      </c>
      <c r="H30" s="6">
        <v>8</v>
      </c>
      <c r="I30" s="6">
        <v>9</v>
      </c>
      <c r="J30" s="6">
        <v>10</v>
      </c>
    </row>
    <row r="31" spans="1:10" ht="29.85" customHeight="1" x14ac:dyDescent="0.2">
      <c r="A31" s="16">
        <v>1</v>
      </c>
      <c r="B31" s="17" t="s">
        <v>13</v>
      </c>
      <c r="C31" s="7" t="s">
        <v>14</v>
      </c>
      <c r="D31" s="13" t="s">
        <v>40</v>
      </c>
      <c r="E31" s="9">
        <v>22079.75</v>
      </c>
      <c r="F31" s="9">
        <f>F10*1.1</f>
        <v>22079.75</v>
      </c>
      <c r="G31" s="9"/>
      <c r="H31" s="9"/>
      <c r="I31" s="9"/>
      <c r="J31" s="9"/>
    </row>
    <row r="32" spans="1:10" ht="29.85" customHeight="1" x14ac:dyDescent="0.2">
      <c r="A32" s="16"/>
      <c r="B32" s="17"/>
      <c r="C32" s="7" t="s">
        <v>16</v>
      </c>
      <c r="D32" s="13" t="s">
        <v>41</v>
      </c>
      <c r="E32" s="9">
        <v>24087</v>
      </c>
      <c r="F32" s="9">
        <f>F11*1.1</f>
        <v>24086.997000000003</v>
      </c>
      <c r="G32" s="9"/>
      <c r="H32" s="9"/>
      <c r="I32" s="9"/>
      <c r="J32" s="9"/>
    </row>
    <row r="33" spans="1:10" ht="29.85" customHeight="1" x14ac:dyDescent="0.2">
      <c r="A33" s="16"/>
      <c r="B33" s="17"/>
      <c r="C33" s="7" t="s">
        <v>18</v>
      </c>
      <c r="D33" s="13" t="s">
        <v>42</v>
      </c>
      <c r="E33" s="9">
        <v>28101.48</v>
      </c>
      <c r="F33" s="9">
        <f>F12*1.1</f>
        <v>28101.480000000003</v>
      </c>
      <c r="G33" s="9"/>
      <c r="H33" s="9"/>
      <c r="I33" s="9"/>
      <c r="J33" s="9"/>
    </row>
    <row r="34" spans="1:10" ht="29.85" customHeight="1" x14ac:dyDescent="0.2">
      <c r="A34" s="16">
        <v>2</v>
      </c>
      <c r="B34" s="17" t="s">
        <v>20</v>
      </c>
      <c r="C34" s="7" t="s">
        <v>14</v>
      </c>
      <c r="D34" s="13" t="s">
        <v>43</v>
      </c>
      <c r="E34" s="9">
        <v>16666.240000000002</v>
      </c>
      <c r="F34" s="9"/>
      <c r="G34" s="9">
        <f>G13*1.1</f>
        <v>16666.243000000002</v>
      </c>
      <c r="H34" s="9"/>
      <c r="I34" s="9"/>
      <c r="J34" s="9"/>
    </row>
    <row r="35" spans="1:10" ht="29.85" customHeight="1" x14ac:dyDescent="0.2">
      <c r="A35" s="16"/>
      <c r="B35" s="17"/>
      <c r="C35" s="7" t="s">
        <v>16</v>
      </c>
      <c r="D35" s="13" t="s">
        <v>44</v>
      </c>
      <c r="E35" s="9">
        <v>18491.02</v>
      </c>
      <c r="F35" s="9"/>
      <c r="G35" s="9">
        <f>G14*1.1</f>
        <v>18491.022000000001</v>
      </c>
      <c r="H35" s="9"/>
      <c r="I35" s="9"/>
      <c r="J35" s="9"/>
    </row>
    <row r="36" spans="1:10" ht="29.85" customHeight="1" x14ac:dyDescent="0.2">
      <c r="A36" s="16"/>
      <c r="B36" s="17"/>
      <c r="C36" s="7" t="s">
        <v>18</v>
      </c>
      <c r="D36" s="13" t="s">
        <v>45</v>
      </c>
      <c r="E36" s="9">
        <v>22140.57</v>
      </c>
      <c r="F36" s="9"/>
      <c r="G36" s="9">
        <f>G15*1.1</f>
        <v>22140.569000000003</v>
      </c>
      <c r="H36" s="9"/>
      <c r="I36" s="9"/>
      <c r="J36" s="9"/>
    </row>
    <row r="37" spans="1:10" ht="29.85" customHeight="1" x14ac:dyDescent="0.2">
      <c r="A37" s="16">
        <v>3</v>
      </c>
      <c r="B37" s="17" t="s">
        <v>24</v>
      </c>
      <c r="C37" s="7" t="s">
        <v>14</v>
      </c>
      <c r="D37" s="13" t="s">
        <v>46</v>
      </c>
      <c r="E37" s="9">
        <v>15206.43</v>
      </c>
      <c r="F37" s="9"/>
      <c r="G37" s="9"/>
      <c r="H37" s="9">
        <f>H16*1.1</f>
        <v>15206.433000000003</v>
      </c>
      <c r="I37" s="9"/>
      <c r="J37" s="9"/>
    </row>
    <row r="38" spans="1:10" ht="29.85" customHeight="1" x14ac:dyDescent="0.2">
      <c r="A38" s="16"/>
      <c r="B38" s="17"/>
      <c r="C38" s="7" t="s">
        <v>16</v>
      </c>
      <c r="D38" s="13" t="s">
        <v>47</v>
      </c>
      <c r="E38" s="9">
        <v>16909.55</v>
      </c>
      <c r="F38" s="9"/>
      <c r="G38" s="9"/>
      <c r="H38" s="9">
        <f>H17*1.1</f>
        <v>16909.552</v>
      </c>
      <c r="I38" s="9"/>
      <c r="J38" s="9"/>
    </row>
    <row r="39" spans="1:10" ht="29.85" customHeight="1" x14ac:dyDescent="0.2">
      <c r="A39" s="16"/>
      <c r="B39" s="17"/>
      <c r="C39" s="7" t="s">
        <v>18</v>
      </c>
      <c r="D39" s="13" t="s">
        <v>48</v>
      </c>
      <c r="E39" s="9">
        <v>20315.79</v>
      </c>
      <c r="F39" s="9"/>
      <c r="G39" s="9"/>
      <c r="H39" s="9">
        <f>H18*1.1</f>
        <v>20315.790000000005</v>
      </c>
      <c r="I39" s="9"/>
      <c r="J39" s="9"/>
    </row>
    <row r="40" spans="1:10" ht="29.85" customHeight="1" x14ac:dyDescent="0.2">
      <c r="A40" s="16">
        <v>4</v>
      </c>
      <c r="B40" s="17" t="s">
        <v>28</v>
      </c>
      <c r="C40" s="7" t="s">
        <v>14</v>
      </c>
      <c r="D40" s="13" t="s">
        <v>49</v>
      </c>
      <c r="E40" s="9">
        <v>8880.5499999999993</v>
      </c>
      <c r="F40" s="9"/>
      <c r="G40" s="9"/>
      <c r="H40" s="9"/>
      <c r="I40" s="9">
        <f t="shared" ref="I40:I45" si="0">I19*1.1</f>
        <v>8880.5529999999999</v>
      </c>
      <c r="J40" s="9"/>
    </row>
    <row r="41" spans="1:10" ht="29.85" customHeight="1" x14ac:dyDescent="0.2">
      <c r="A41" s="16"/>
      <c r="B41" s="17"/>
      <c r="C41" s="7" t="s">
        <v>16</v>
      </c>
      <c r="D41" s="13" t="s">
        <v>50</v>
      </c>
      <c r="E41" s="9">
        <v>10340.370000000001</v>
      </c>
      <c r="F41" s="9"/>
      <c r="G41" s="9"/>
      <c r="H41" s="9"/>
      <c r="I41" s="9">
        <f t="shared" si="0"/>
        <v>10340.374000000002</v>
      </c>
      <c r="J41" s="9"/>
    </row>
    <row r="42" spans="1:10" ht="29.85" customHeight="1" x14ac:dyDescent="0.2">
      <c r="A42" s="16"/>
      <c r="B42" s="17"/>
      <c r="C42" s="7" t="s">
        <v>18</v>
      </c>
      <c r="D42" s="13" t="s">
        <v>51</v>
      </c>
      <c r="E42" s="9">
        <v>13260.01</v>
      </c>
      <c r="F42" s="9"/>
      <c r="G42" s="9"/>
      <c r="H42" s="9"/>
      <c r="I42" s="9">
        <f t="shared" si="0"/>
        <v>13260.005000000001</v>
      </c>
      <c r="J42" s="9"/>
    </row>
    <row r="43" spans="1:10" ht="29.85" customHeight="1" x14ac:dyDescent="0.2">
      <c r="A43" s="16">
        <v>5</v>
      </c>
      <c r="B43" s="17" t="s">
        <v>32</v>
      </c>
      <c r="C43" s="7" t="s">
        <v>14</v>
      </c>
      <c r="D43" s="13" t="s">
        <v>52</v>
      </c>
      <c r="E43" s="9">
        <v>9732.11</v>
      </c>
      <c r="F43" s="9"/>
      <c r="G43" s="9"/>
      <c r="H43" s="9"/>
      <c r="I43" s="9">
        <f t="shared" si="0"/>
        <v>9732.1070000000018</v>
      </c>
      <c r="J43" s="9"/>
    </row>
    <row r="44" spans="1:10" ht="29.85" customHeight="1" x14ac:dyDescent="0.2">
      <c r="A44" s="16"/>
      <c r="B44" s="17"/>
      <c r="C44" s="7" t="s">
        <v>16</v>
      </c>
      <c r="D44" s="13" t="s">
        <v>53</v>
      </c>
      <c r="E44" s="9">
        <v>12165.14</v>
      </c>
      <c r="F44" s="9"/>
      <c r="G44" s="9"/>
      <c r="H44" s="9"/>
      <c r="I44" s="9">
        <f t="shared" si="0"/>
        <v>12165.142</v>
      </c>
      <c r="J44" s="9"/>
    </row>
    <row r="45" spans="1:10" ht="29.85" customHeight="1" x14ac:dyDescent="0.2">
      <c r="A45" s="16"/>
      <c r="B45" s="17"/>
      <c r="C45" s="7" t="s">
        <v>18</v>
      </c>
      <c r="D45" s="13" t="s">
        <v>54</v>
      </c>
      <c r="E45" s="9">
        <v>17031.2</v>
      </c>
      <c r="F45" s="9"/>
      <c r="G45" s="9"/>
      <c r="H45" s="9"/>
      <c r="I45" s="9">
        <f t="shared" si="0"/>
        <v>17031.201000000001</v>
      </c>
      <c r="J45" s="9"/>
    </row>
    <row r="46" spans="1:10" ht="29.85" customHeight="1" x14ac:dyDescent="0.2">
      <c r="A46" s="10">
        <v>6</v>
      </c>
      <c r="B46" s="14" t="s">
        <v>36</v>
      </c>
      <c r="C46" s="14"/>
      <c r="D46" s="13" t="s">
        <v>55</v>
      </c>
      <c r="E46" s="11">
        <v>21896.6</v>
      </c>
      <c r="F46" s="11"/>
      <c r="G46" s="11"/>
      <c r="H46" s="12"/>
      <c r="I46" s="11"/>
      <c r="J46" s="9">
        <f>J25*1.1</f>
        <v>21896.600000000002</v>
      </c>
    </row>
  </sheetData>
  <mergeCells count="34">
    <mergeCell ref="A2:J2"/>
    <mergeCell ref="A3:J3"/>
    <mergeCell ref="A4:J4"/>
    <mergeCell ref="A5:J5"/>
    <mergeCell ref="A6:J6"/>
    <mergeCell ref="A7:A8"/>
    <mergeCell ref="B7:D8"/>
    <mergeCell ref="E7:J7"/>
    <mergeCell ref="A10:A12"/>
    <mergeCell ref="B10:B12"/>
    <mergeCell ref="A28:A29"/>
    <mergeCell ref="B28:D29"/>
    <mergeCell ref="A13:A15"/>
    <mergeCell ref="B13:B15"/>
    <mergeCell ref="A16:A18"/>
    <mergeCell ref="B16:B18"/>
    <mergeCell ref="A19:A21"/>
    <mergeCell ref="B19:B21"/>
    <mergeCell ref="B46:C46"/>
    <mergeCell ref="A1:J1"/>
    <mergeCell ref="A37:A39"/>
    <mergeCell ref="B37:B39"/>
    <mergeCell ref="A40:A42"/>
    <mergeCell ref="B40:B42"/>
    <mergeCell ref="A43:A45"/>
    <mergeCell ref="B43:B45"/>
    <mergeCell ref="E28:J28"/>
    <mergeCell ref="A31:A33"/>
    <mergeCell ref="B31:B33"/>
    <mergeCell ref="A34:A36"/>
    <mergeCell ref="B34:B36"/>
    <mergeCell ref="A22:A24"/>
    <mergeCell ref="B22:B24"/>
    <mergeCell ref="B25:C25"/>
  </mergeCells>
  <printOptions horizontalCentered="1"/>
  <pageMargins left="0.31496062992125984" right="0.31496062992125984" top="0.55118110236220474" bottom="0.78740157480314965" header="0.51181102362204722" footer="0.51181102362204722"/>
  <pageSetup paperSize="9" scale="43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с 01.09.2023</vt:lpstr>
      <vt:lpstr>'с 01.09.2023'!Excel_BuiltIn_Print_Area</vt:lpstr>
      <vt:lpstr>'с 01.09.2023'!Print_Area_0</vt:lpstr>
      <vt:lpstr>'с 01.09.2023'!Заголовки_для_печати</vt:lpstr>
      <vt:lpstr>'с 01.09.2023'!Область_печати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Петрова Виктория Викторовна</cp:lastModifiedBy>
  <cp:revision>16</cp:revision>
  <cp:lastPrinted>2023-09-14T07:39:22Z</cp:lastPrinted>
  <dcterms:created xsi:type="dcterms:W3CDTF">2022-03-23T12:44:27Z</dcterms:created>
  <dcterms:modified xsi:type="dcterms:W3CDTF">2023-09-14T07:43:08Z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